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(29-12-18)\CDKT - LY TU TRONG\Danh_gia_cong_viec (18-19)\Quy 1\"/>
    </mc:Choice>
  </mc:AlternateContent>
  <bookViews>
    <workbookView xWindow="0" yWindow="0" windowWidth="5910" windowHeight="763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A47" i="1" l="1"/>
  <c r="A48" i="1"/>
  <c r="A49" i="1" s="1"/>
  <c r="A50" i="1" s="1"/>
  <c r="A51" i="1" s="1"/>
  <c r="A52" i="1" s="1"/>
  <c r="A53" i="1" s="1"/>
  <c r="A54" i="1" s="1"/>
  <c r="A46" i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8" i="1"/>
  <c r="O8" i="1" l="1"/>
  <c r="O9" i="1"/>
  <c r="O37" i="1"/>
  <c r="O38" i="1"/>
  <c r="O3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</calcChain>
</file>

<file path=xl/sharedStrings.xml><?xml version="1.0" encoding="utf-8"?>
<sst xmlns="http://schemas.openxmlformats.org/spreadsheetml/2006/main" count="95" uniqueCount="85">
  <si>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</si>
  <si>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</si>
  <si>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</si>
  <si>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</si>
  <si>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</si>
  <si>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</si>
  <si>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</si>
  <si>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</si>
  <si>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</si>
  <si>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</si>
  <si>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</si>
  <si>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</si>
  <si>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</si>
  <si>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</si>
  <si>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</si>
  <si>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</si>
  <si>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…</t>
  </si>
  <si>
    <t>TRƯỞNG ĐƠN VỊ</t>
  </si>
  <si>
    <t>Mức độ hoàn thành khối lượng công việc được giao (tối đa 70%)</t>
  </si>
  <si>
    <t>Nguyễn Thị E</t>
  </si>
  <si>
    <t>Châu Văn Bảo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</si>
  <si>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</si>
  <si>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</si>
  <si>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</si>
  <si>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</si>
  <si>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</si>
  <si>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</si>
  <si>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</si>
  <si>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</si>
  <si>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Nguyễn Thùy Dương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</si>
  <si>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</si>
  <si>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</si>
  <si>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</si>
  <si>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</si>
  <si>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</si>
  <si>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</si>
  <si>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</si>
  <si>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</si>
  <si>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</si>
  <si>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</si>
  <si>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</si>
  <si>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</si>
  <si>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</si>
  <si>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</si>
  <si>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</si>
  <si>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</si>
  <si>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</si>
  <si>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</si>
  <si>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</si>
  <si>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Cao Văn Tuấn</t>
  </si>
  <si>
    <t>Trần Nam Anh</t>
  </si>
  <si>
    <t>Trực ngày hội tư vấn hướng nghiệp - Xét tuyển ĐH - CĐ 2019 do Báo Giáo dục tổ chức.</t>
  </si>
  <si>
    <t xml:space="preserve">ĐƠN VỊ:  KHOA CÔNG NGHỆ ĐIỆN - ĐIỆN TỬ                                                                </t>
  </si>
  <si>
    <t>BẢNG XÁC ĐỊNH KHỐI LƯỢNG CÔNG VIỆC QUÝ 1/2019</t>
  </si>
  <si>
    <t>Thi mô hình thiết bị tự làm</t>
  </si>
  <si>
    <t>Đào tạo theo dự án Trường CĐ Nghề Dân Tộc Nội Trú Bắc Kạn</t>
  </si>
  <si>
    <t>Chỉnh sửa Chương trình đào tạo khóa 2018 Cao đẳng thuộc Khoa CN Điện - Điện tử</t>
  </si>
  <si>
    <t>Phụ trách Câu lạc bộ Điện - Điện tử</t>
  </si>
  <si>
    <t>Chuẩn bị tham gia Học sinh - Sinh viên giỏi nghề cấp Thành Đoàn</t>
  </si>
  <si>
    <t>Tư vấn tuyền sinh trực tuyến tại Khoa</t>
  </si>
  <si>
    <t>Tiếp Đoàn CB, GV và HS Trung tâm Giáo dục nghề nghiệp – Giáo dục thường xuyên huyện Càng Long, tỉnh Trà Vinh</t>
  </si>
  <si>
    <t>Tham quan nhà máy Kimberly Clark Việt Nam.</t>
  </si>
  <si>
    <t>15/3/2019</t>
  </si>
  <si>
    <t>Thầy: Thử, Đ.Cường</t>
  </si>
  <si>
    <t>Trưởng, Phó Khoa, Bộ môn</t>
  </si>
  <si>
    <t>Thầy: Bảo, M.Cường, V.Cường, Mai, Thử</t>
  </si>
  <si>
    <t>Thầy: Bảo, M.Cường, Đức (A), Đ.Cường, Thử, Tuấn, Nam, N.Anh</t>
  </si>
  <si>
    <t>Thầy: Bảo, M.Cường, Đức (A), Trân, Nam</t>
  </si>
  <si>
    <t>Danh sách</t>
  </si>
  <si>
    <t xml:space="preserve">Nhiệm vụ 3 </t>
  </si>
  <si>
    <t>Nhiệm vụ 4</t>
  </si>
  <si>
    <t>Nhiệm vụ 5</t>
  </si>
  <si>
    <t>Nhiệm vụ 6</t>
  </si>
  <si>
    <t>Nhiệm vụ 7</t>
  </si>
  <si>
    <t>Nhiệm vụ 8</t>
  </si>
  <si>
    <t>Nhiệm vụ 9</t>
  </si>
  <si>
    <t>Ngày        tháng       năm 2019</t>
  </si>
  <si>
    <r>
      <t xml:space="preserve">Ghi chú: </t>
    </r>
    <r>
      <rPr>
        <i/>
        <sz val="12"/>
        <rFont val="Times New Roman"/>
        <family val="1"/>
      </rPr>
      <t>(x1) hoặc (x2)…  là trọng số của mỗi công việc, được căn cứ vào mức độ phức tạp, thời gian thực hiện...do Trưởng đơn vị quyết định.</t>
    </r>
  </si>
  <si>
    <t>Nhiệm vụ 1</t>
  </si>
  <si>
    <t>Nhiệm vụ 2</t>
  </si>
  <si>
    <t xml:space="preserve">Thầy: Bảo, M.Cường, Đức (A), Đ.Cường, Thử, Mai, Tăng, Hiếu, </t>
  </si>
  <si>
    <t>Dự án trường chất lượng cao</t>
  </si>
  <si>
    <t>Thầy: Bảo, B.Trân</t>
  </si>
  <si>
    <t>Thầy: Bảo, M.Cường, Đức (A), B.Trân, Nam</t>
  </si>
  <si>
    <t>Nhiệm vụ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</si>
</sst>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sz val="16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name val="Times New Roman"/>
      <family val="1"/>
    </font>
    <font>
      <i/>
      <sz val="12"/>
      <name val="Times New Roman"/>
      <family val="1"/>
    </font>
    <font>
      <i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22" fillId="0" borderId="0" xfId="51" applyFont="1" applyFill="1" applyAlignment="1">
      <alignment horizontal="center"/>
    </xf>
    <xf numFmtId="0" fontId="22" fillId="0" borderId="0" xfId="51" applyFont="1" applyFill="1" applyAlignment="1"/>
    <xf numFmtId="9" fontId="27" fillId="0" borderId="10" xfId="1" applyNumberFormat="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center" vertical="center"/>
    </xf>
    <xf numFmtId="10" fontId="27" fillId="0" borderId="10" xfId="1" applyNumberFormat="1" applyFont="1" applyFill="1" applyBorder="1" applyAlignment="1">
      <alignment horizontal="center" vertical="center" wrapText="1"/>
    </xf>
    <xf numFmtId="0" fontId="23" fillId="0" borderId="10" xfId="5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9" fontId="29" fillId="0" borderId="10" xfId="1" applyNumberFormat="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164" fontId="29" fillId="0" borderId="10" xfId="1" applyNumberFormat="1" applyFont="1" applyFill="1" applyBorder="1" applyAlignment="1">
      <alignment horizontal="center" vertical="center"/>
    </xf>
    <xf numFmtId="0" fontId="25" fillId="24" borderId="10" xfId="1" applyFont="1" applyFill="1" applyBorder="1" applyAlignment="1">
      <alignment horizontal="left" vertical="center" wrapText="1"/>
    </xf>
    <xf numFmtId="0" fontId="29" fillId="24" borderId="10" xfId="1" applyFont="1" applyFill="1" applyBorder="1" applyAlignment="1">
      <alignment horizontal="left" vertical="center" wrapText="1"/>
    </xf>
    <xf numFmtId="9" fontId="25" fillId="0" borderId="10" xfId="51" applyNumberFormat="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14" fontId="29" fillId="0" borderId="10" xfId="1" applyNumberFormat="1" applyFont="1" applyFill="1" applyBorder="1" applyAlignment="1">
      <alignment horizontal="center" vertical="center" wrapText="1"/>
    </xf>
    <xf numFmtId="0" fontId="25" fillId="0" borderId="10" xfId="1" applyFont="1" applyFill="1" applyBorder="1" applyAlignment="1">
      <alignment horizontal="center" vertical="center" wrapText="1"/>
    </xf>
    <xf numFmtId="0" fontId="27" fillId="0" borderId="10" xfId="1" applyFont="1" applyFill="1" applyBorder="1" applyAlignment="1">
      <alignment horizontal="center" vertical="center"/>
    </xf>
    <xf numFmtId="0" fontId="31" fillId="0" borderId="10" xfId="51" applyFont="1" applyFill="1" applyBorder="1" applyAlignment="1">
      <alignment horizontal="center" vertical="center"/>
    </xf>
    <xf numFmtId="0" fontId="25" fillId="0" borderId="10" xfId="51" applyFont="1" applyFill="1" applyBorder="1" applyAlignment="1">
      <alignment horizontal="left" vertical="center"/>
    </xf>
    <xf numFmtId="0" fontId="27" fillId="0" borderId="10" xfId="0" applyFont="1" applyFill="1" applyBorder="1" applyAlignment="1" applyProtection="1">
      <alignment vertical="center" wrapText="1"/>
      <protection locked="0"/>
    </xf>
    <xf numFmtId="0" fontId="31" fillId="0" borderId="10" xfId="1" applyFont="1" applyFill="1" applyBorder="1" applyAlignment="1">
      <alignment horizontal="center" vertical="center" wrapText="1"/>
    </xf>
    <xf numFmtId="0" fontId="32" fillId="0" borderId="0" xfId="0" applyFo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/>
    </xf>
    <xf numFmtId="0" fontId="27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/>
    <xf numFmtId="0" fontId="2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11" xfId="0" applyFont="1" applyFill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29" fillId="0" borderId="11" xfId="0" applyNumberFormat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3" fillId="0" borderId="11" xfId="51" applyFont="1" applyFill="1" applyBorder="1" applyAlignment="1">
      <alignment horizontal="center" vertical="center" wrapText="1"/>
    </xf>
    <xf numFmtId="0" fontId="23" fillId="0" borderId="15" xfId="51" applyFont="1" applyFill="1" applyBorder="1" applyAlignment="1">
      <alignment horizontal="center" vertical="center" wrapText="1"/>
    </xf>
    <xf numFmtId="0" fontId="23" fillId="0" borderId="12" xfId="51" applyFont="1" applyFill="1" applyBorder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/>
    </xf>
    <xf numFmtId="0" fontId="23" fillId="0" borderId="13" xfId="5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3" fillId="0" borderId="14" xfId="51" applyFont="1" applyFill="1" applyBorder="1" applyAlignment="1">
      <alignment horizontal="center" vertical="center" wrapText="1"/>
    </xf>
    <xf numFmtId="0" fontId="23" fillId="0" borderId="13" xfId="51" applyFont="1" applyFill="1" applyBorder="1" applyAlignment="1">
      <alignment horizontal="center" vertical="center" wrapText="1"/>
    </xf>
    <xf numFmtId="0" fontId="21" fillId="0" borderId="16" xfId="51" applyFont="1" applyFill="1" applyBorder="1" applyAlignment="1">
      <alignment horizontal="center"/>
    </xf>
    <xf numFmtId="0" fontId="30" fillId="0" borderId="14" xfId="1" applyFont="1" applyFill="1" applyBorder="1" applyAlignment="1">
      <alignment horizontal="center" vertical="center" wrapText="1"/>
    </xf>
    <xf numFmtId="0" fontId="30" fillId="0" borderId="13" xfId="1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30" fillId="0" borderId="11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26" fillId="0" borderId="0" xfId="5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4" fillId="0" borderId="0" xfId="51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17" xfId="51" applyFont="1" applyFill="1" applyBorder="1" applyAlignment="1">
      <alignment horizontal="left" vertical="center" wrapText="1"/>
    </xf>
    <xf numFmtId="0" fontId="36" fillId="0" borderId="17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topLeftCell="A19" workbookViewId="0">
      <selection activeCell="J8" sqref="J8"/>
    </sheetView>
  </sheetViews>
  <sheetFormatPr defaultRowHeight="14.5" x14ac:dyDescent="0.35"/>
  <cols>
    <col min="1" max="1" width="6.1796875" customWidth="1"/>
    <col min="2" max="2" width="23.453125" customWidth="1"/>
    <col min="3" max="3" width="13.1796875" customWidth="1"/>
    <col min="4" max="5" width="8.26953125" customWidth="1"/>
    <col min="6" max="6" width="8.08984375" customWidth="1"/>
    <col min="7" max="7" width="8.26953125" customWidth="1"/>
    <col min="8" max="9" width="8.6328125" customWidth="1"/>
    <col min="10" max="10" width="7.7265625" customWidth="1"/>
    <col min="11" max="11" width="8.1796875" customWidth="1"/>
    <col min="12" max="12" width="7.453125" customWidth="1"/>
    <col min="13" max="13" width="8.54296875" customWidth="1"/>
    <col min="14" max="14" width="8.6328125" customWidth="1"/>
    <col min="15" max="15" width="8.81640625" customWidth="1"/>
    <col min="16" max="16" width="9.453125" customWidth="1"/>
  </cols>
  <sheetData>
    <row r="1" spans="1:16" x14ac:dyDescent="0.35">
      <c r="A1" s="56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30"/>
      <c r="L1" s="30"/>
      <c r="M1" s="30"/>
      <c r="N1" s="3"/>
      <c r="O1" s="3"/>
      <c r="P1" s="3"/>
    </row>
    <row r="2" spans="1:16" ht="14.5" customHeight="1" x14ac:dyDescent="0.35">
      <c r="A2" s="58" t="s">
        <v>52</v>
      </c>
      <c r="B2" s="59"/>
      <c r="C2" s="59"/>
      <c r="D2" s="59"/>
      <c r="E2" s="59"/>
      <c r="F2" s="59"/>
      <c r="G2" s="59"/>
      <c r="H2" s="59"/>
      <c r="I2" s="59"/>
      <c r="J2" s="59"/>
      <c r="K2" s="56"/>
      <c r="L2" s="44"/>
      <c r="M2" s="44"/>
      <c r="N2" s="3"/>
      <c r="O2" s="3"/>
      <c r="P2" s="3"/>
    </row>
    <row r="3" spans="1:16" x14ac:dyDescent="0.35">
      <c r="A3" s="2"/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20" x14ac:dyDescent="0.4">
      <c r="A4" s="37" t="s">
        <v>53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</row>
    <row r="5" spans="1:16" ht="20.5" x14ac:dyDescent="0.4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16" s="1" customFormat="1" ht="33" customHeight="1" x14ac:dyDescent="0.35">
      <c r="A6" s="41" t="s">
        <v>1</v>
      </c>
      <c r="B6" s="41" t="s">
        <v>2</v>
      </c>
      <c r="C6" s="46" t="s">
        <v>18</v>
      </c>
      <c r="D6" s="38" t="s">
        <v>3</v>
      </c>
      <c r="E6" s="39"/>
      <c r="F6" s="39"/>
      <c r="G6" s="39"/>
      <c r="H6" s="39"/>
      <c r="I6" s="39"/>
      <c r="J6" s="39"/>
      <c r="K6" s="39"/>
      <c r="L6" s="39"/>
      <c r="M6" s="39"/>
      <c r="N6" s="40"/>
      <c r="O6" s="49" t="s">
        <v>5</v>
      </c>
      <c r="P6" s="46" t="s">
        <v>6</v>
      </c>
    </row>
    <row r="7" spans="1:16" s="1" customFormat="1" ht="60" customHeight="1" x14ac:dyDescent="0.35">
      <c r="A7" s="42"/>
      <c r="B7" s="42"/>
      <c r="C7" s="47"/>
      <c r="D7" s="7" t="s">
        <v>78</v>
      </c>
      <c r="E7" s="9" t="s">
        <v>79</v>
      </c>
      <c r="F7" s="8" t="s">
        <v>69</v>
      </c>
      <c r="G7" s="8" t="s">
        <v>70</v>
      </c>
      <c r="H7" s="8" t="s">
        <v>71</v>
      </c>
      <c r="I7" s="8" t="s">
        <v>72</v>
      </c>
      <c r="J7" s="8" t="s">
        <v>73</v>
      </c>
      <c r="K7" s="8" t="s">
        <v>74</v>
      </c>
      <c r="L7" s="8" t="s">
        <v>75</v>
      </c>
      <c r="M7" s="8" t="s">
        <v>84</v>
      </c>
      <c r="N7" s="11" t="s">
        <v>4</v>
      </c>
      <c r="O7" s="50"/>
      <c r="P7" s="47"/>
    </row>
    <row r="8" spans="1:16" ht="21.75" customHeight="1" x14ac:dyDescent="0.35">
      <c r="A8" s="5">
        <v>1</v>
      </c>
      <c r="B8" s="13" t="s">
        <v>20</v>
      </c>
      <c r="C8" s="15">
        <v>0.7</v>
      </c>
      <c r="D8" s="6">
        <v>7.4999999999999997E-2</v>
      </c>
      <c r="E8" s="10">
        <v>0.15</v>
      </c>
      <c r="F8" s="6">
        <v>7.4999999999999997E-2</v>
      </c>
      <c r="G8" s="6"/>
      <c r="H8" s="6"/>
      <c r="I8" s="6"/>
      <c r="J8" s="6"/>
      <c r="K8" s="6"/>
      <c r="L8" s="6"/>
      <c r="M8" s="5"/>
      <c r="N8" s="12">
        <f>SUM(D8:M8)</f>
        <v>0.3</v>
      </c>
      <c r="O8" s="4">
        <f>C8+N8</f>
        <v>1</v>
      </c>
      <c r="P8" s="16">
        <v>50</v>
      </c>
    </row>
    <row r="9" spans="1:16" ht="21.75" customHeight="1" x14ac:dyDescent="0.35">
      <c r="A9" s="5">
        <f>A8+1</f>
        <v>2</v>
      </c>
      <c r="B9" s="13" t="s">
        <v>21</v>
      </c>
      <c r="C9" s="15">
        <v>0.7</v>
      </c>
      <c r="D9" s="6">
        <v>7.4999999999999997E-2</v>
      </c>
      <c r="E9" s="17"/>
      <c r="F9" s="18"/>
      <c r="G9" s="18"/>
      <c r="H9" s="18"/>
      <c r="I9" s="18"/>
      <c r="J9" s="18"/>
      <c r="K9" s="18"/>
      <c r="L9" s="18"/>
      <c r="M9" s="5"/>
      <c r="N9" s="12">
        <f t="shared" ref="N9:N39" si="0">SUM(D9:M9)</f>
        <v>7.4999999999999997E-2</v>
      </c>
      <c r="O9" s="4">
        <f>C9+N9</f>
        <v>0.77499999999999991</v>
      </c>
      <c r="P9" s="16">
        <v>40</v>
      </c>
    </row>
    <row r="10" spans="1:16" ht="21.75" customHeight="1" x14ac:dyDescent="0.35">
      <c r="A10" s="5">
        <f t="shared" ref="A10:A11" si="1">A9+1</f>
        <v>3</v>
      </c>
      <c r="B10" s="13" t="s">
        <v>22</v>
      </c>
      <c r="C10" s="15">
        <v>0.7</v>
      </c>
      <c r="D10" s="6"/>
      <c r="E10" s="17"/>
      <c r="F10" s="18"/>
      <c r="G10" s="18"/>
      <c r="H10" s="18"/>
      <c r="I10" s="18"/>
      <c r="J10" s="18"/>
      <c r="K10" s="18"/>
      <c r="L10" s="18"/>
      <c r="M10" s="5"/>
      <c r="N10" s="12">
        <f t="shared" si="0"/>
        <v>0</v>
      </c>
      <c r="O10" s="4"/>
      <c r="P10" s="16"/>
    </row>
    <row r="11" spans="1:16" ht="21.75" customHeight="1" x14ac:dyDescent="0.35">
      <c r="A11" s="5">
        <f t="shared" si="1"/>
        <v>4</v>
      </c>
      <c r="B11" s="13" t="s">
        <v>23</v>
      </c>
      <c r="C11" s="15">
        <v>0.7</v>
      </c>
      <c r="D11" s="6"/>
      <c r="E11" s="17"/>
      <c r="F11" s="18"/>
      <c r="G11" s="18"/>
      <c r="H11" s="18"/>
      <c r="I11" s="18"/>
      <c r="J11" s="18"/>
      <c r="K11" s="18"/>
      <c r="L11" s="18"/>
      <c r="M11" s="5"/>
      <c r="N11" s="12">
        <f t="shared" si="0"/>
        <v>0</v>
      </c>
      <c r="O11" s="4"/>
      <c r="P11" s="16"/>
    </row>
    <row r="12" spans="1:16" ht="21.75" customHeight="1" x14ac:dyDescent="0.35">
      <c r="A12" s="5">
        <f t="shared" ref="A12:A39" si="2">A11+1</f>
        <v>5</v>
      </c>
      <c r="B12" s="13" t="s">
        <v>24</v>
      </c>
      <c r="C12" s="15">
        <v>0.7</v>
      </c>
      <c r="D12" s="6"/>
      <c r="E12" s="17"/>
      <c r="F12" s="18"/>
      <c r="G12" s="18"/>
      <c r="H12" s="18"/>
      <c r="I12" s="18"/>
      <c r="J12" s="18"/>
      <c r="K12" s="18"/>
      <c r="L12" s="18"/>
      <c r="M12" s="5"/>
      <c r="N12" s="12">
        <f t="shared" si="0"/>
        <v>0</v>
      </c>
      <c r="O12" s="4"/>
      <c r="P12" s="16"/>
    </row>
    <row r="13" spans="1:16" ht="21.75" customHeight="1" x14ac:dyDescent="0.35">
      <c r="A13" s="5">
        <f t="shared" si="2"/>
        <v>6</v>
      </c>
      <c r="B13" s="13" t="s">
        <v>25</v>
      </c>
      <c r="C13" s="15">
        <v>0.7</v>
      </c>
      <c r="D13" s="6"/>
      <c r="E13" s="17"/>
      <c r="F13" s="18"/>
      <c r="G13" s="18"/>
      <c r="H13" s="18"/>
      <c r="I13" s="18"/>
      <c r="J13" s="18"/>
      <c r="K13" s="18"/>
      <c r="L13" s="18"/>
      <c r="M13" s="5"/>
      <c r="N13" s="12">
        <f t="shared" si="0"/>
        <v>0</v>
      </c>
      <c r="O13" s="4"/>
      <c r="P13" s="16"/>
    </row>
    <row r="14" spans="1:16" ht="21.75" customHeight="1" x14ac:dyDescent="0.35">
      <c r="A14" s="5">
        <f t="shared" si="2"/>
        <v>7</v>
      </c>
      <c r="B14" s="14" t="s">
        <v>26</v>
      </c>
      <c r="C14" s="15">
        <v>0.7</v>
      </c>
      <c r="D14" s="6"/>
      <c r="E14" s="17"/>
      <c r="F14" s="18"/>
      <c r="G14" s="18"/>
      <c r="H14" s="18"/>
      <c r="I14" s="18"/>
      <c r="J14" s="18"/>
      <c r="K14" s="18"/>
      <c r="L14" s="18"/>
      <c r="M14" s="5"/>
      <c r="N14" s="12">
        <f t="shared" si="0"/>
        <v>0</v>
      </c>
      <c r="O14" s="4"/>
      <c r="P14" s="16"/>
    </row>
    <row r="15" spans="1:16" ht="21.75" customHeight="1" x14ac:dyDescent="0.35">
      <c r="A15" s="5">
        <f t="shared" si="2"/>
        <v>8</v>
      </c>
      <c r="B15" s="13" t="s">
        <v>27</v>
      </c>
      <c r="C15" s="15">
        <v>0.7</v>
      </c>
      <c r="D15" s="6"/>
      <c r="E15" s="17"/>
      <c r="F15" s="18"/>
      <c r="G15" s="18"/>
      <c r="H15" s="18"/>
      <c r="I15" s="18"/>
      <c r="J15" s="18"/>
      <c r="K15" s="18"/>
      <c r="L15" s="18"/>
      <c r="M15" s="5"/>
      <c r="N15" s="12">
        <f t="shared" si="0"/>
        <v>0</v>
      </c>
      <c r="O15" s="4"/>
      <c r="P15" s="16"/>
    </row>
    <row r="16" spans="1:16" ht="21.75" customHeight="1" x14ac:dyDescent="0.35">
      <c r="A16" s="5">
        <f t="shared" si="2"/>
        <v>9</v>
      </c>
      <c r="B16" s="13" t="s">
        <v>28</v>
      </c>
      <c r="C16" s="15">
        <v>0.7</v>
      </c>
      <c r="D16" s="6"/>
      <c r="E16" s="17"/>
      <c r="F16" s="18"/>
      <c r="G16" s="18"/>
      <c r="H16" s="18"/>
      <c r="I16" s="18"/>
      <c r="J16" s="18"/>
      <c r="K16" s="18"/>
      <c r="L16" s="18"/>
      <c r="M16" s="5"/>
      <c r="N16" s="12">
        <f t="shared" si="0"/>
        <v>0</v>
      </c>
      <c r="O16" s="4"/>
      <c r="P16" s="16"/>
    </row>
    <row r="17" spans="1:16" ht="21.75" customHeight="1" x14ac:dyDescent="0.35">
      <c r="A17" s="5">
        <f t="shared" si="2"/>
        <v>10</v>
      </c>
      <c r="B17" s="14" t="s">
        <v>29</v>
      </c>
      <c r="C17" s="15">
        <v>0.7</v>
      </c>
      <c r="D17" s="6"/>
      <c r="E17" s="17"/>
      <c r="F17" s="18"/>
      <c r="G17" s="18"/>
      <c r="H17" s="18"/>
      <c r="I17" s="18"/>
      <c r="J17" s="18"/>
      <c r="K17" s="18"/>
      <c r="L17" s="18"/>
      <c r="M17" s="5"/>
      <c r="N17" s="12">
        <f t="shared" si="0"/>
        <v>0</v>
      </c>
      <c r="O17" s="4"/>
      <c r="P17" s="16"/>
    </row>
    <row r="18" spans="1:16" ht="21.75" customHeight="1" x14ac:dyDescent="0.35">
      <c r="A18" s="5">
        <f t="shared" si="2"/>
        <v>11</v>
      </c>
      <c r="B18" s="13" t="s">
        <v>30</v>
      </c>
      <c r="C18" s="15">
        <v>0.7</v>
      </c>
      <c r="D18" s="6"/>
      <c r="E18" s="17"/>
      <c r="F18" s="18"/>
      <c r="G18" s="18"/>
      <c r="H18" s="18"/>
      <c r="I18" s="18"/>
      <c r="J18" s="18"/>
      <c r="K18" s="18"/>
      <c r="L18" s="18"/>
      <c r="M18" s="5"/>
      <c r="N18" s="12">
        <f t="shared" si="0"/>
        <v>0</v>
      </c>
      <c r="O18" s="4"/>
      <c r="P18" s="16"/>
    </row>
    <row r="19" spans="1:16" ht="21.75" customHeight="1" x14ac:dyDescent="0.35">
      <c r="A19" s="5">
        <f t="shared" si="2"/>
        <v>12</v>
      </c>
      <c r="B19" s="13" t="s">
        <v>31</v>
      </c>
      <c r="C19" s="15">
        <v>0.7</v>
      </c>
      <c r="D19" s="6"/>
      <c r="E19" s="17"/>
      <c r="F19" s="18"/>
      <c r="G19" s="18"/>
      <c r="H19" s="18"/>
      <c r="I19" s="18"/>
      <c r="J19" s="18"/>
      <c r="K19" s="18"/>
      <c r="L19" s="18"/>
      <c r="M19" s="5"/>
      <c r="N19" s="12">
        <f t="shared" si="0"/>
        <v>0</v>
      </c>
      <c r="O19" s="4"/>
      <c r="P19" s="16"/>
    </row>
    <row r="20" spans="1:16" ht="21.75" customHeight="1" x14ac:dyDescent="0.35">
      <c r="A20" s="5">
        <f t="shared" si="2"/>
        <v>13</v>
      </c>
      <c r="B20" s="13" t="s">
        <v>32</v>
      </c>
      <c r="C20" s="15">
        <v>0.7</v>
      </c>
      <c r="D20" s="6"/>
      <c r="E20" s="17"/>
      <c r="F20" s="18"/>
      <c r="G20" s="18"/>
      <c r="H20" s="18"/>
      <c r="I20" s="18"/>
      <c r="J20" s="18"/>
      <c r="K20" s="18"/>
      <c r="L20" s="18"/>
      <c r="M20" s="5"/>
      <c r="N20" s="12">
        <f t="shared" si="0"/>
        <v>0</v>
      </c>
      <c r="O20" s="4"/>
      <c r="P20" s="16"/>
    </row>
    <row r="21" spans="1:16" ht="21.75" customHeight="1" x14ac:dyDescent="0.35">
      <c r="A21" s="5">
        <f t="shared" si="2"/>
        <v>14</v>
      </c>
      <c r="B21" s="13" t="s">
        <v>33</v>
      </c>
      <c r="C21" s="15">
        <v>0.7</v>
      </c>
      <c r="D21" s="6"/>
      <c r="E21" s="17"/>
      <c r="F21" s="18"/>
      <c r="G21" s="18"/>
      <c r="H21" s="18"/>
      <c r="I21" s="18"/>
      <c r="J21" s="18"/>
      <c r="K21" s="18"/>
      <c r="L21" s="18"/>
      <c r="M21" s="5"/>
      <c r="N21" s="12">
        <f t="shared" si="0"/>
        <v>0</v>
      </c>
      <c r="O21" s="4"/>
      <c r="P21" s="16"/>
    </row>
    <row r="22" spans="1:16" ht="21.75" customHeight="1" x14ac:dyDescent="0.35">
      <c r="A22" s="5">
        <f t="shared" si="2"/>
        <v>15</v>
      </c>
      <c r="B22" s="14" t="s">
        <v>34</v>
      </c>
      <c r="C22" s="15">
        <v>0.7</v>
      </c>
      <c r="D22" s="6"/>
      <c r="E22" s="17"/>
      <c r="F22" s="18"/>
      <c r="G22" s="18"/>
      <c r="H22" s="18"/>
      <c r="I22" s="18"/>
      <c r="J22" s="18"/>
      <c r="K22" s="18"/>
      <c r="L22" s="18"/>
      <c r="M22" s="5"/>
      <c r="N22" s="12">
        <f t="shared" si="0"/>
        <v>0</v>
      </c>
      <c r="O22" s="4"/>
      <c r="P22" s="16"/>
    </row>
    <row r="23" spans="1:16" ht="21.75" customHeight="1" x14ac:dyDescent="0.35">
      <c r="A23" s="5">
        <f t="shared" si="2"/>
        <v>16</v>
      </c>
      <c r="B23" s="13" t="s">
        <v>35</v>
      </c>
      <c r="C23" s="15">
        <v>0.7</v>
      </c>
      <c r="D23" s="6"/>
      <c r="E23" s="17"/>
      <c r="F23" s="18"/>
      <c r="G23" s="18"/>
      <c r="H23" s="18"/>
      <c r="I23" s="18"/>
      <c r="J23" s="18"/>
      <c r="K23" s="18"/>
      <c r="L23" s="18"/>
      <c r="M23" s="5"/>
      <c r="N23" s="12">
        <f t="shared" si="0"/>
        <v>0</v>
      </c>
      <c r="O23" s="4"/>
      <c r="P23" s="16"/>
    </row>
    <row r="24" spans="1:16" ht="21.75" customHeight="1" x14ac:dyDescent="0.35">
      <c r="A24" s="5">
        <f t="shared" si="2"/>
        <v>17</v>
      </c>
      <c r="B24" s="13" t="s">
        <v>36</v>
      </c>
      <c r="C24" s="15">
        <v>0.7</v>
      </c>
      <c r="D24" s="6"/>
      <c r="E24" s="17"/>
      <c r="F24" s="18"/>
      <c r="G24" s="18"/>
      <c r="H24" s="18"/>
      <c r="I24" s="18"/>
      <c r="J24" s="18"/>
      <c r="K24" s="18"/>
      <c r="L24" s="18"/>
      <c r="M24" s="5"/>
      <c r="N24" s="12">
        <f t="shared" si="0"/>
        <v>0</v>
      </c>
      <c r="O24" s="4"/>
      <c r="P24" s="16"/>
    </row>
    <row r="25" spans="1:16" ht="21.75" customHeight="1" x14ac:dyDescent="0.35">
      <c r="A25" s="5">
        <f t="shared" si="2"/>
        <v>18</v>
      </c>
      <c r="B25" s="13" t="s">
        <v>37</v>
      </c>
      <c r="C25" s="15">
        <v>0.7</v>
      </c>
      <c r="D25" s="6"/>
      <c r="E25" s="17"/>
      <c r="F25" s="18"/>
      <c r="G25" s="18"/>
      <c r="H25" s="18"/>
      <c r="I25" s="18"/>
      <c r="J25" s="18"/>
      <c r="K25" s="18"/>
      <c r="L25" s="18"/>
      <c r="M25" s="5"/>
      <c r="N25" s="12">
        <f t="shared" si="0"/>
        <v>0</v>
      </c>
      <c r="O25" s="4"/>
      <c r="P25" s="16"/>
    </row>
    <row r="26" spans="1:16" ht="21.75" customHeight="1" x14ac:dyDescent="0.35">
      <c r="A26" s="5">
        <f t="shared" si="2"/>
        <v>19</v>
      </c>
      <c r="B26" s="13" t="s">
        <v>38</v>
      </c>
      <c r="C26" s="15">
        <v>0.7</v>
      </c>
      <c r="D26" s="6"/>
      <c r="E26" s="17"/>
      <c r="F26" s="18"/>
      <c r="G26" s="18"/>
      <c r="H26" s="18"/>
      <c r="I26" s="18"/>
      <c r="J26" s="18"/>
      <c r="K26" s="18"/>
      <c r="L26" s="18"/>
      <c r="M26" s="5"/>
      <c r="N26" s="12">
        <f t="shared" si="0"/>
        <v>0</v>
      </c>
      <c r="O26" s="4"/>
      <c r="P26" s="16"/>
    </row>
    <row r="27" spans="1:16" ht="21.75" customHeight="1" x14ac:dyDescent="0.35">
      <c r="A27" s="5">
        <f t="shared" si="2"/>
        <v>20</v>
      </c>
      <c r="B27" s="13" t="s">
        <v>39</v>
      </c>
      <c r="C27" s="15">
        <v>0.7</v>
      </c>
      <c r="D27" s="6"/>
      <c r="E27" s="17"/>
      <c r="F27" s="18"/>
      <c r="G27" s="18"/>
      <c r="H27" s="18"/>
      <c r="I27" s="18"/>
      <c r="J27" s="18"/>
      <c r="K27" s="18"/>
      <c r="L27" s="18"/>
      <c r="M27" s="5"/>
      <c r="N27" s="12">
        <f t="shared" si="0"/>
        <v>0</v>
      </c>
      <c r="O27" s="4"/>
      <c r="P27" s="16"/>
    </row>
    <row r="28" spans="1:16" ht="21.75" customHeight="1" x14ac:dyDescent="0.35">
      <c r="A28" s="5">
        <f t="shared" si="2"/>
        <v>21</v>
      </c>
      <c r="B28" s="13" t="s">
        <v>40</v>
      </c>
      <c r="C28" s="15">
        <v>0.7</v>
      </c>
      <c r="D28" s="6"/>
      <c r="E28" s="17"/>
      <c r="F28" s="18"/>
      <c r="G28" s="18"/>
      <c r="H28" s="18"/>
      <c r="I28" s="18"/>
      <c r="J28" s="18"/>
      <c r="K28" s="18"/>
      <c r="L28" s="18"/>
      <c r="M28" s="5"/>
      <c r="N28" s="12">
        <f t="shared" si="0"/>
        <v>0</v>
      </c>
      <c r="O28" s="4"/>
      <c r="P28" s="16"/>
    </row>
    <row r="29" spans="1:16" ht="21.75" customHeight="1" x14ac:dyDescent="0.35">
      <c r="A29" s="5">
        <f t="shared" si="2"/>
        <v>22</v>
      </c>
      <c r="B29" s="13" t="s">
        <v>41</v>
      </c>
      <c r="C29" s="15">
        <v>0.7</v>
      </c>
      <c r="D29" s="6"/>
      <c r="E29" s="17"/>
      <c r="F29" s="18"/>
      <c r="G29" s="18"/>
      <c r="H29" s="18"/>
      <c r="I29" s="18"/>
      <c r="J29" s="18"/>
      <c r="K29" s="18"/>
      <c r="L29" s="18"/>
      <c r="M29" s="5"/>
      <c r="N29" s="12">
        <f t="shared" si="0"/>
        <v>0</v>
      </c>
      <c r="O29" s="4"/>
      <c r="P29" s="16"/>
    </row>
    <row r="30" spans="1:16" ht="21.75" customHeight="1" x14ac:dyDescent="0.35">
      <c r="A30" s="5">
        <f t="shared" si="2"/>
        <v>23</v>
      </c>
      <c r="B30" s="13" t="s">
        <v>42</v>
      </c>
      <c r="C30" s="15">
        <v>0.7</v>
      </c>
      <c r="D30" s="6"/>
      <c r="E30" s="17"/>
      <c r="F30" s="18"/>
      <c r="G30" s="18"/>
      <c r="H30" s="18"/>
      <c r="I30" s="18"/>
      <c r="J30" s="18"/>
      <c r="K30" s="18"/>
      <c r="L30" s="18"/>
      <c r="M30" s="5"/>
      <c r="N30" s="12">
        <f t="shared" si="0"/>
        <v>0</v>
      </c>
      <c r="O30" s="4"/>
      <c r="P30" s="16"/>
    </row>
    <row r="31" spans="1:16" ht="21.75" customHeight="1" x14ac:dyDescent="0.35">
      <c r="A31" s="5">
        <f t="shared" si="2"/>
        <v>24</v>
      </c>
      <c r="B31" s="13" t="s">
        <v>43</v>
      </c>
      <c r="C31" s="15">
        <v>0.7</v>
      </c>
      <c r="D31" s="6"/>
      <c r="E31" s="17"/>
      <c r="F31" s="18"/>
      <c r="G31" s="18"/>
      <c r="H31" s="18"/>
      <c r="I31" s="18"/>
      <c r="J31" s="18"/>
      <c r="K31" s="18"/>
      <c r="L31" s="18"/>
      <c r="M31" s="5"/>
      <c r="N31" s="12">
        <f t="shared" si="0"/>
        <v>0</v>
      </c>
      <c r="O31" s="4"/>
      <c r="P31" s="16"/>
    </row>
    <row r="32" spans="1:16" ht="21.75" customHeight="1" x14ac:dyDescent="0.35">
      <c r="A32" s="5">
        <f t="shared" si="2"/>
        <v>25</v>
      </c>
      <c r="B32" s="13" t="s">
        <v>44</v>
      </c>
      <c r="C32" s="15">
        <v>0.7</v>
      </c>
      <c r="D32" s="6"/>
      <c r="E32" s="17"/>
      <c r="F32" s="18"/>
      <c r="G32" s="18"/>
      <c r="H32" s="18"/>
      <c r="I32" s="18"/>
      <c r="J32" s="18"/>
      <c r="K32" s="18"/>
      <c r="L32" s="18"/>
      <c r="M32" s="5"/>
      <c r="N32" s="12">
        <f t="shared" si="0"/>
        <v>0</v>
      </c>
      <c r="O32" s="4"/>
      <c r="P32" s="16"/>
    </row>
    <row r="33" spans="1:16" ht="21.75" customHeight="1" x14ac:dyDescent="0.35">
      <c r="A33" s="5">
        <f t="shared" si="2"/>
        <v>26</v>
      </c>
      <c r="B33" s="13" t="s">
        <v>45</v>
      </c>
      <c r="C33" s="15">
        <v>0.7</v>
      </c>
      <c r="D33" s="6"/>
      <c r="E33" s="17"/>
      <c r="F33" s="18"/>
      <c r="G33" s="18"/>
      <c r="H33" s="18"/>
      <c r="I33" s="18"/>
      <c r="J33" s="18"/>
      <c r="K33" s="18"/>
      <c r="L33" s="18"/>
      <c r="M33" s="5"/>
      <c r="N33" s="12">
        <f t="shared" si="0"/>
        <v>0</v>
      </c>
      <c r="O33" s="4"/>
      <c r="P33" s="16"/>
    </row>
    <row r="34" spans="1:16" ht="21.75" customHeight="1" x14ac:dyDescent="0.35">
      <c r="A34" s="5">
        <f t="shared" si="2"/>
        <v>27</v>
      </c>
      <c r="B34" s="13" t="s">
        <v>46</v>
      </c>
      <c r="C34" s="15">
        <v>0.7</v>
      </c>
      <c r="D34" s="6"/>
      <c r="E34" s="17"/>
      <c r="F34" s="18"/>
      <c r="G34" s="18"/>
      <c r="H34" s="18"/>
      <c r="I34" s="18"/>
      <c r="J34" s="18"/>
      <c r="K34" s="18"/>
      <c r="L34" s="18"/>
      <c r="M34" s="5"/>
      <c r="N34" s="12">
        <f t="shared" si="0"/>
        <v>0</v>
      </c>
      <c r="O34" s="4"/>
      <c r="P34" s="16"/>
    </row>
    <row r="35" spans="1:16" ht="21.75" customHeight="1" x14ac:dyDescent="0.35">
      <c r="A35" s="5">
        <f t="shared" si="2"/>
        <v>28</v>
      </c>
      <c r="B35" s="13" t="s">
        <v>47</v>
      </c>
      <c r="C35" s="15">
        <v>0.7</v>
      </c>
      <c r="D35" s="6"/>
      <c r="E35" s="17"/>
      <c r="F35" s="18"/>
      <c r="G35" s="18"/>
      <c r="H35" s="18"/>
      <c r="I35" s="18"/>
      <c r="J35" s="18"/>
      <c r="K35" s="18"/>
      <c r="L35" s="18"/>
      <c r="M35" s="5"/>
      <c r="N35" s="12">
        <f t="shared" si="0"/>
        <v>0</v>
      </c>
      <c r="O35" s="4"/>
      <c r="P35" s="16"/>
    </row>
    <row r="36" spans="1:16" ht="21.75" customHeight="1" x14ac:dyDescent="0.35">
      <c r="A36" s="5">
        <f t="shared" si="2"/>
        <v>29</v>
      </c>
      <c r="B36" s="13" t="s">
        <v>48</v>
      </c>
      <c r="C36" s="15">
        <v>0.7</v>
      </c>
      <c r="D36" s="6"/>
      <c r="E36" s="17"/>
      <c r="F36" s="18"/>
      <c r="G36" s="18"/>
      <c r="H36" s="18"/>
      <c r="I36" s="18"/>
      <c r="J36" s="18"/>
      <c r="K36" s="18"/>
      <c r="L36" s="18"/>
      <c r="M36" s="5"/>
      <c r="N36" s="12">
        <f t="shared" si="0"/>
        <v>0</v>
      </c>
      <c r="O36" s="4"/>
      <c r="P36" s="16"/>
    </row>
    <row r="37" spans="1:16" ht="21.75" customHeight="1" x14ac:dyDescent="0.35">
      <c r="A37" s="5">
        <f t="shared" si="2"/>
        <v>30</v>
      </c>
      <c r="B37" s="13" t="s">
        <v>49</v>
      </c>
      <c r="C37" s="15">
        <v>0.7</v>
      </c>
      <c r="D37" s="6">
        <v>7.4999999999999997E-2</v>
      </c>
      <c r="E37" s="10">
        <v>0.15</v>
      </c>
      <c r="F37" s="19"/>
      <c r="G37" s="19"/>
      <c r="H37" s="19"/>
      <c r="I37" s="19"/>
      <c r="J37" s="19"/>
      <c r="K37" s="19"/>
      <c r="L37" s="19"/>
      <c r="M37" s="5"/>
      <c r="N37" s="12">
        <f t="shared" si="0"/>
        <v>0.22499999999999998</v>
      </c>
      <c r="O37" s="4">
        <f>C37+N37</f>
        <v>0.92499999999999993</v>
      </c>
      <c r="P37" s="16">
        <v>50</v>
      </c>
    </row>
    <row r="38" spans="1:16" ht="21.75" customHeight="1" x14ac:dyDescent="0.35">
      <c r="A38" s="5">
        <f t="shared" si="2"/>
        <v>31</v>
      </c>
      <c r="B38" s="13" t="s">
        <v>50</v>
      </c>
      <c r="C38" s="15">
        <v>0.7</v>
      </c>
      <c r="D38" s="6">
        <v>7.4999999999999997E-2</v>
      </c>
      <c r="E38" s="20"/>
      <c r="F38" s="6">
        <v>7.4999999999999997E-2</v>
      </c>
      <c r="G38" s="6"/>
      <c r="H38" s="6"/>
      <c r="I38" s="6"/>
      <c r="J38" s="6"/>
      <c r="K38" s="6"/>
      <c r="L38" s="6"/>
      <c r="M38" s="5"/>
      <c r="N38" s="12">
        <f t="shared" si="0"/>
        <v>0.15</v>
      </c>
      <c r="O38" s="4">
        <f>C38+N38</f>
        <v>0.85</v>
      </c>
      <c r="P38" s="16">
        <v>45</v>
      </c>
    </row>
    <row r="39" spans="1:16" ht="21.75" customHeight="1" x14ac:dyDescent="0.35">
      <c r="A39" s="5">
        <f t="shared" si="2"/>
        <v>32</v>
      </c>
      <c r="B39" s="21" t="s">
        <v>19</v>
      </c>
      <c r="C39" s="15">
        <v>0.7</v>
      </c>
      <c r="D39" s="22"/>
      <c r="E39" s="23"/>
      <c r="F39" s="19"/>
      <c r="G39" s="19"/>
      <c r="H39" s="19"/>
      <c r="I39" s="19"/>
      <c r="J39" s="19"/>
      <c r="K39" s="19"/>
      <c r="L39" s="19"/>
      <c r="M39" s="5"/>
      <c r="N39" s="12">
        <f t="shared" si="0"/>
        <v>0</v>
      </c>
      <c r="O39" s="4">
        <f>C39+N39</f>
        <v>0.7</v>
      </c>
      <c r="P39" s="16">
        <v>40</v>
      </c>
    </row>
    <row r="40" spans="1:16" ht="30.75" customHeight="1" x14ac:dyDescent="0.35">
      <c r="A40" s="24"/>
      <c r="B40" s="60" t="s">
        <v>77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</row>
    <row r="41" spans="1:16" ht="15.5" x14ac:dyDescent="0.3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</row>
    <row r="42" spans="1:16" ht="15.5" x14ac:dyDescent="0.35">
      <c r="A42" s="52" t="s">
        <v>7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</row>
    <row r="43" spans="1:16" ht="15.5" x14ac:dyDescent="0.3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</row>
    <row r="44" spans="1:16" ht="55.5" customHeight="1" x14ac:dyDescent="0.35">
      <c r="A44" s="25" t="s">
        <v>8</v>
      </c>
      <c r="B44" s="53" t="s">
        <v>9</v>
      </c>
      <c r="C44" s="34"/>
      <c r="D44" s="33" t="s">
        <v>10</v>
      </c>
      <c r="E44" s="34"/>
      <c r="F44" s="33" t="s">
        <v>11</v>
      </c>
      <c r="G44" s="34" t="s">
        <v>11</v>
      </c>
      <c r="H44" s="33" t="s">
        <v>12</v>
      </c>
      <c r="I44" s="62"/>
      <c r="J44" s="54"/>
      <c r="K44" s="34"/>
      <c r="L44" s="33" t="s">
        <v>13</v>
      </c>
      <c r="M44" s="34"/>
      <c r="N44" s="33" t="s">
        <v>14</v>
      </c>
      <c r="O44" s="34"/>
      <c r="P44" s="26" t="s">
        <v>15</v>
      </c>
    </row>
    <row r="45" spans="1:16" ht="56" customHeight="1" x14ac:dyDescent="0.35">
      <c r="A45" s="27">
        <v>1</v>
      </c>
      <c r="B45" s="31" t="s">
        <v>51</v>
      </c>
      <c r="C45" s="32"/>
      <c r="D45" s="35">
        <v>43800</v>
      </c>
      <c r="E45" s="36"/>
      <c r="F45" s="35">
        <v>43801</v>
      </c>
      <c r="G45" s="36"/>
      <c r="H45" s="51" t="s">
        <v>68</v>
      </c>
      <c r="I45" s="63"/>
      <c r="J45" s="55"/>
      <c r="K45" s="36"/>
      <c r="L45" s="51">
        <v>10</v>
      </c>
      <c r="M45" s="36"/>
      <c r="N45" s="51">
        <v>10</v>
      </c>
      <c r="O45" s="36"/>
      <c r="P45" s="29"/>
    </row>
    <row r="46" spans="1:16" ht="45" customHeight="1" x14ac:dyDescent="0.35">
      <c r="A46" s="27">
        <f>A45+1</f>
        <v>2</v>
      </c>
      <c r="B46" s="31" t="s">
        <v>54</v>
      </c>
      <c r="C46" s="32"/>
      <c r="D46" s="35"/>
      <c r="E46" s="36"/>
      <c r="F46" s="35"/>
      <c r="G46" s="36"/>
      <c r="H46" s="51" t="s">
        <v>83</v>
      </c>
      <c r="I46" s="63"/>
      <c r="J46" s="55" t="s">
        <v>67</v>
      </c>
      <c r="K46" s="36"/>
      <c r="L46" s="51"/>
      <c r="M46" s="36"/>
      <c r="N46" s="51"/>
      <c r="O46" s="36"/>
      <c r="P46" s="29"/>
    </row>
    <row r="47" spans="1:16" ht="29" customHeight="1" x14ac:dyDescent="0.35">
      <c r="A47" s="27">
        <f t="shared" ref="A47:A54" si="3">A46+1</f>
        <v>3</v>
      </c>
      <c r="B47" s="31" t="s">
        <v>81</v>
      </c>
      <c r="C47" s="32"/>
      <c r="D47" s="35"/>
      <c r="E47" s="36"/>
      <c r="F47" s="35"/>
      <c r="G47" s="36"/>
      <c r="H47" s="51" t="s">
        <v>82</v>
      </c>
      <c r="I47" s="63"/>
      <c r="J47" s="55"/>
      <c r="K47" s="36"/>
      <c r="L47" s="51"/>
      <c r="M47" s="36"/>
      <c r="N47" s="51"/>
      <c r="O47" s="36"/>
      <c r="P47" s="29"/>
    </row>
    <row r="48" spans="1:16" ht="51" customHeight="1" x14ac:dyDescent="0.35">
      <c r="A48" s="27">
        <f t="shared" si="3"/>
        <v>4</v>
      </c>
      <c r="B48" s="31" t="s">
        <v>55</v>
      </c>
      <c r="C48" s="32"/>
      <c r="D48" s="35"/>
      <c r="E48" s="36"/>
      <c r="F48" s="35"/>
      <c r="G48" s="36"/>
      <c r="H48" s="51" t="s">
        <v>66</v>
      </c>
      <c r="I48" s="63"/>
      <c r="J48" s="55" t="s">
        <v>66</v>
      </c>
      <c r="K48" s="36"/>
      <c r="L48" s="51"/>
      <c r="M48" s="36"/>
      <c r="N48" s="51"/>
      <c r="O48" s="36"/>
      <c r="P48" s="28" t="s">
        <v>16</v>
      </c>
    </row>
    <row r="49" spans="1:16" ht="52.5" customHeight="1" x14ac:dyDescent="0.35">
      <c r="A49" s="27">
        <f t="shared" si="3"/>
        <v>5</v>
      </c>
      <c r="B49" s="31" t="s">
        <v>56</v>
      </c>
      <c r="C49" s="32"/>
      <c r="D49" s="35"/>
      <c r="E49" s="36"/>
      <c r="F49" s="35"/>
      <c r="G49" s="36"/>
      <c r="H49" s="51" t="s">
        <v>65</v>
      </c>
      <c r="I49" s="63"/>
      <c r="J49" s="55" t="s">
        <v>65</v>
      </c>
      <c r="K49" s="36"/>
      <c r="L49" s="51"/>
      <c r="M49" s="36"/>
      <c r="N49" s="51"/>
      <c r="O49" s="36"/>
      <c r="P49" s="28" t="s">
        <v>16</v>
      </c>
    </row>
    <row r="50" spans="1:16" ht="25.5" customHeight="1" x14ac:dyDescent="0.35">
      <c r="A50" s="27">
        <f t="shared" si="3"/>
        <v>6</v>
      </c>
      <c r="B50" s="31" t="s">
        <v>57</v>
      </c>
      <c r="C50" s="32"/>
      <c r="D50" s="35"/>
      <c r="E50" s="36"/>
      <c r="F50" s="35"/>
      <c r="G50" s="36"/>
      <c r="H50" s="51"/>
      <c r="I50" s="63"/>
      <c r="J50" s="55"/>
      <c r="K50" s="36"/>
      <c r="L50" s="51"/>
      <c r="M50" s="36"/>
      <c r="N50" s="51"/>
      <c r="O50" s="36"/>
      <c r="P50" s="28"/>
    </row>
    <row r="51" spans="1:16" ht="36" customHeight="1" x14ac:dyDescent="0.35">
      <c r="A51" s="27">
        <f t="shared" si="3"/>
        <v>7</v>
      </c>
      <c r="B51" s="31" t="s">
        <v>58</v>
      </c>
      <c r="C51" s="32"/>
      <c r="D51" s="35"/>
      <c r="E51" s="36"/>
      <c r="F51" s="35"/>
      <c r="G51" s="36"/>
      <c r="H51" s="51"/>
      <c r="I51" s="63"/>
      <c r="J51" s="55"/>
      <c r="K51" s="36"/>
      <c r="L51" s="51"/>
      <c r="M51" s="36"/>
      <c r="N51" s="51"/>
      <c r="O51" s="36"/>
      <c r="P51" s="28"/>
    </row>
    <row r="52" spans="1:16" ht="30.5" customHeight="1" x14ac:dyDescent="0.35">
      <c r="A52" s="27">
        <f t="shared" si="3"/>
        <v>8</v>
      </c>
      <c r="B52" s="31" t="s">
        <v>59</v>
      </c>
      <c r="C52" s="32">
        <v>43711</v>
      </c>
      <c r="D52" s="35">
        <v>43711</v>
      </c>
      <c r="E52" s="36"/>
      <c r="F52" s="35">
        <v>43711</v>
      </c>
      <c r="G52" s="36"/>
      <c r="H52" s="51" t="s">
        <v>64</v>
      </c>
      <c r="I52" s="63"/>
      <c r="J52" s="55" t="s">
        <v>64</v>
      </c>
      <c r="K52" s="36"/>
      <c r="L52" s="51"/>
      <c r="M52" s="36"/>
      <c r="N52" s="51"/>
      <c r="O52" s="36"/>
      <c r="P52" s="28"/>
    </row>
    <row r="53" spans="1:16" ht="51" customHeight="1" x14ac:dyDescent="0.35">
      <c r="A53" s="27">
        <f t="shared" si="3"/>
        <v>9</v>
      </c>
      <c r="B53" s="31" t="s">
        <v>60</v>
      </c>
      <c r="C53" s="32">
        <v>43711</v>
      </c>
      <c r="D53" s="35">
        <v>43711</v>
      </c>
      <c r="E53" s="36"/>
      <c r="F53" s="35">
        <v>43711</v>
      </c>
      <c r="G53" s="36"/>
      <c r="H53" s="51" t="s">
        <v>80</v>
      </c>
      <c r="I53" s="63"/>
      <c r="J53" s="55" t="s">
        <v>66</v>
      </c>
      <c r="K53" s="36"/>
      <c r="L53" s="51"/>
      <c r="M53" s="36"/>
      <c r="N53" s="51"/>
      <c r="O53" s="36"/>
      <c r="P53" s="28"/>
    </row>
    <row r="54" spans="1:16" ht="43" customHeight="1" x14ac:dyDescent="0.35">
      <c r="A54" s="27">
        <f t="shared" si="3"/>
        <v>10</v>
      </c>
      <c r="B54" s="31" t="s">
        <v>61</v>
      </c>
      <c r="C54" s="32" t="s">
        <v>62</v>
      </c>
      <c r="D54" s="35" t="s">
        <v>62</v>
      </c>
      <c r="E54" s="36"/>
      <c r="F54" s="35" t="s">
        <v>62</v>
      </c>
      <c r="G54" s="36"/>
      <c r="H54" s="51" t="s">
        <v>63</v>
      </c>
      <c r="I54" s="63"/>
      <c r="J54" s="55" t="s">
        <v>63</v>
      </c>
      <c r="K54" s="36"/>
      <c r="L54" s="51"/>
      <c r="M54" s="36"/>
      <c r="N54" s="51"/>
      <c r="O54" s="36"/>
      <c r="P54" s="28"/>
    </row>
    <row r="55" spans="1:16" ht="15.5" x14ac:dyDescent="0.3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</row>
    <row r="56" spans="1:16" x14ac:dyDescent="0.35">
      <c r="J56" s="43" t="s">
        <v>76</v>
      </c>
      <c r="K56" s="44"/>
      <c r="L56" s="44"/>
      <c r="M56" s="44"/>
      <c r="N56" s="44"/>
      <c r="O56" s="44"/>
      <c r="P56" s="44"/>
    </row>
    <row r="57" spans="1:16" ht="15.5" customHeight="1" x14ac:dyDescent="0.35">
      <c r="J57" s="45" t="s">
        <v>17</v>
      </c>
      <c r="K57" s="44"/>
      <c r="L57" s="44"/>
      <c r="M57" s="44"/>
      <c r="N57" s="44"/>
      <c r="O57" s="44"/>
      <c r="P57" s="44"/>
    </row>
    <row r="62" spans="1:16" x14ac:dyDescent="0.35">
      <c r="J62" s="45" t="s">
        <v>20</v>
      </c>
      <c r="K62" s="44"/>
      <c r="L62" s="44"/>
      <c r="M62" s="44"/>
      <c r="N62" s="44"/>
      <c r="O62" s="44"/>
      <c r="P62" s="44"/>
    </row>
  </sheetData>
  <mergeCells count="82">
    <mergeCell ref="N47:O47"/>
    <mergeCell ref="L54:M54"/>
    <mergeCell ref="H50:K50"/>
    <mergeCell ref="B47:C47"/>
    <mergeCell ref="D47:E47"/>
    <mergeCell ref="F47:G47"/>
    <mergeCell ref="H47:K47"/>
    <mergeCell ref="L47:M47"/>
    <mergeCell ref="F48:G48"/>
    <mergeCell ref="F49:G49"/>
    <mergeCell ref="N54:O54"/>
    <mergeCell ref="A1:J1"/>
    <mergeCell ref="A2:J2"/>
    <mergeCell ref="K2:M2"/>
    <mergeCell ref="B40:P40"/>
    <mergeCell ref="N49:O49"/>
    <mergeCell ref="N50:O50"/>
    <mergeCell ref="N51:O51"/>
    <mergeCell ref="N52:O52"/>
    <mergeCell ref="N53:O53"/>
    <mergeCell ref="L50:M50"/>
    <mergeCell ref="L51:M51"/>
    <mergeCell ref="L52:M52"/>
    <mergeCell ref="L53:M53"/>
    <mergeCell ref="H49:K49"/>
    <mergeCell ref="H51:K51"/>
    <mergeCell ref="H52:K52"/>
    <mergeCell ref="H53:K53"/>
    <mergeCell ref="H54:K54"/>
    <mergeCell ref="L48:M48"/>
    <mergeCell ref="H44:K44"/>
    <mergeCell ref="H45:K45"/>
    <mergeCell ref="H46:K46"/>
    <mergeCell ref="H48:K48"/>
    <mergeCell ref="J57:P57"/>
    <mergeCell ref="J62:P62"/>
    <mergeCell ref="D50:E50"/>
    <mergeCell ref="D51:E51"/>
    <mergeCell ref="B6:B7"/>
    <mergeCell ref="C6:C7"/>
    <mergeCell ref="P6:P7"/>
    <mergeCell ref="O6:O7"/>
    <mergeCell ref="L49:M49"/>
    <mergeCell ref="A42:P42"/>
    <mergeCell ref="D44:E44"/>
    <mergeCell ref="D45:E45"/>
    <mergeCell ref="D46:E46"/>
    <mergeCell ref="D48:E48"/>
    <mergeCell ref="N45:O45"/>
    <mergeCell ref="N46:O46"/>
    <mergeCell ref="A4:P4"/>
    <mergeCell ref="D6:N6"/>
    <mergeCell ref="A6:A7"/>
    <mergeCell ref="B51:C51"/>
    <mergeCell ref="J56:P56"/>
    <mergeCell ref="A5:P5"/>
    <mergeCell ref="N48:O48"/>
    <mergeCell ref="B44:C44"/>
    <mergeCell ref="B45:C45"/>
    <mergeCell ref="B46:C46"/>
    <mergeCell ref="B48:C48"/>
    <mergeCell ref="B49:C49"/>
    <mergeCell ref="L44:M44"/>
    <mergeCell ref="N44:O44"/>
    <mergeCell ref="L45:M45"/>
    <mergeCell ref="L46:M46"/>
    <mergeCell ref="B52:C52"/>
    <mergeCell ref="B53:C53"/>
    <mergeCell ref="B54:C54"/>
    <mergeCell ref="F44:G44"/>
    <mergeCell ref="D49:E49"/>
    <mergeCell ref="D52:E52"/>
    <mergeCell ref="D53:E53"/>
    <mergeCell ref="D54:E54"/>
    <mergeCell ref="F50:G50"/>
    <mergeCell ref="F51:G51"/>
    <mergeCell ref="F52:G52"/>
    <mergeCell ref="F53:G53"/>
    <mergeCell ref="F54:G54"/>
    <mergeCell ref="B50:C50"/>
    <mergeCell ref="F45:G45"/>
    <mergeCell ref="F46:G46"/>
  </mergeCells>
  <pageMargins left="0.19685039370078741" right="0.19685039370078741" top="0.78740157480314965" bottom="0.39370078740157483" header="0.31496062992125984" footer="0.31496062992125984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cp:lastPrinted>2019-03-09T07:32:36Z</cp:lastPrinted>
  <dcterms:created xsi:type="dcterms:W3CDTF">2019-01-10T04:30:31Z</dcterms:created>
  <dcterms:modified xsi:type="dcterms:W3CDTF">2019-03-09T08:35:57Z</dcterms:modified>
</cp:coreProperties>
</file>